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Ex1.xml" ContentType="application/vnd.ms-office.chartex+xml"/>
  <Override PartName="/xl/charts/style6.xml" ContentType="application/vnd.ms-office.chartstyle+xml"/>
  <Override PartName="/xl/charts/colors6.xml" ContentType="application/vnd.ms-office.chartcolorstyle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krzys\Dropbox\KiS Krzysztof Stencel\ZobaczDane.pl\#014_5_alternatyw_dla_wykresu_kołowego\"/>
    </mc:Choice>
  </mc:AlternateContent>
  <xr:revisionPtr revIDLastSave="0" documentId="13_ncr:1_{0A77D851-DF8A-433B-94AD-7B2A52D4B6AF}" xr6:coauthVersionLast="47" xr6:coauthVersionMax="47" xr10:uidLastSave="{00000000-0000-0000-0000-000000000000}"/>
  <bookViews>
    <workbookView xWindow="-110" yWindow="-110" windowWidth="19420" windowHeight="10300" tabRatio="689" xr2:uid="{00000000-000D-0000-FFFF-FFFF00000000}"/>
  </bookViews>
  <sheets>
    <sheet name="wyjściowe" sheetId="1" r:id="rId1"/>
    <sheet name="kołowy_lepiej" sheetId="2" r:id="rId2"/>
    <sheet name="słupkowy" sheetId="7" r:id="rId3"/>
    <sheet name="kolumnowy" sheetId="8" r:id="rId4"/>
    <sheet name="pierścieniowy" sheetId="3" r:id="rId5"/>
    <sheet name="słupkowy_skumulowany" sheetId="4" r:id="rId6"/>
    <sheet name="lejkowy" sheetId="6" r:id="rId7"/>
    <sheet name="waflowy" sheetId="5" r:id="rId8"/>
  </sheets>
  <definedNames>
    <definedName name="_xlchart.v2.0" hidden="1">kołowy_lepiej!$B$3:$B$8</definedName>
    <definedName name="_xlchart.v2.1" hidden="1">kołowy_lepiej!$C$2</definedName>
    <definedName name="_xlchart.v2.2" hidden="1">kołowy_lepiej!$C$3:$C$8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6" i="5" l="1"/>
  <c r="Z14" i="5"/>
  <c r="Z12" i="5"/>
  <c r="Z10" i="5"/>
  <c r="Z8" i="5"/>
  <c r="Z6" i="5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<sst xmlns="http://schemas.openxmlformats.org/spreadsheetml/2006/main" count="61" uniqueCount="17">
  <si>
    <t>Category</t>
  </si>
  <si>
    <t>Children</t>
  </si>
  <si>
    <t>Seniors</t>
  </si>
  <si>
    <t>Baby boomers</t>
  </si>
  <si>
    <t>Gen X</t>
  </si>
  <si>
    <t>Millennials</t>
  </si>
  <si>
    <t>Gen Z Adults</t>
  </si>
  <si>
    <t>Gez Z Younger</t>
  </si>
  <si>
    <t>Share</t>
  </si>
  <si>
    <t>Gen Z</t>
  </si>
  <si>
    <t>Baby Boomers</t>
  </si>
  <si>
    <t>Millennials ('81-'96)</t>
  </si>
  <si>
    <t>Gen Z ('97-2012)</t>
  </si>
  <si>
    <t>Baby Boomers ('46-'64)</t>
  </si>
  <si>
    <t>Gen X ('65-'80)</t>
  </si>
  <si>
    <t>Children (after 2012)</t>
  </si>
  <si>
    <t>Seniors (Before '46)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</si>
</sst>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404040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AEAAAA"/>
        <bgColor indexed="64"/>
      </patternFill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10" fontId="0" fillId="0" borderId="0" xfId="0" applyNumberFormat="1"/>
    <xf numFmtId="9" fontId="0" fillId="0" borderId="0" xfId="0" applyNumberForma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left" vertical="center"/>
    </xf>
    <xf numFmtId="9" fontId="1" fillId="2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9" fontId="1" fillId="3" borderId="0" xfId="0" applyNumberFormat="1" applyFont="1" applyFill="1" applyAlignment="1">
      <alignment horizontal="center" vertical="center"/>
    </xf>
    <xf numFmtId="9" fontId="1" fillId="4" borderId="0" xfId="0" applyNumberFormat="1" applyFont="1" applyFill="1" applyAlignment="1">
      <alignment horizontal="center" vertical="center"/>
    </xf>
    <xf numFmtId="9" fontId="1" fillId="5" borderId="0" xfId="0" applyNumberFormat="1" applyFont="1" applyFill="1" applyAlignment="1">
      <alignment horizontal="center" vertical="center"/>
    </xf>
    <xf numFmtId="9" fontId="1" fillId="6" borderId="0" xfId="0" applyNumberFormat="1" applyFont="1" applyFill="1" applyAlignment="1">
      <alignment horizontal="center" vertical="center"/>
    </xf>
    <xf numFmtId="9" fontId="4" fillId="7" borderId="0" xfId="0" applyNumberFormat="1" applyFont="1" applyFill="1" applyAlignment="1">
      <alignment horizontal="center" vertical="center"/>
    </xf>
    <xf numFmtId="0" fontId="0" fillId="0" borderId="1" xfId="0" applyBorder="1"/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AEAAAA"/>
      <color rgb="FF808080"/>
      <color rgb="FF404040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b="1">
                <a:solidFill>
                  <a:srgbClr val="FF0000"/>
                </a:solidFill>
              </a:rPr>
              <a:t>US Gen Z and Total</a:t>
            </a:r>
            <a:r>
              <a:rPr lang="pl-PL" b="1" baseline="0">
                <a:solidFill>
                  <a:srgbClr val="FF0000"/>
                </a:solidFill>
              </a:rPr>
              <a:t> Population, 2024</a:t>
            </a:r>
          </a:p>
          <a:p>
            <a:pPr algn="l">
              <a:defRPr/>
            </a:pPr>
            <a:r>
              <a:rPr lang="pl-PL"/>
              <a:t> </a:t>
            </a:r>
            <a:r>
              <a:rPr lang="pl-PL" sz="1100"/>
              <a:t>% of total</a:t>
            </a:r>
            <a:endParaRPr lang="en-US"/>
          </a:p>
        </c:rich>
      </c:tx>
      <c:layout>
        <c:manualLayout>
          <c:xMode val="edge"/>
          <c:yMode val="edge"/>
          <c:x val="1.999999504779006E-2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17733071427457181"/>
          <c:y val="0.19098810017168907"/>
          <c:w val="0.62961505729335476"/>
          <c:h val="0.60215830915872359"/>
        </c:manualLayout>
      </c:layout>
      <c:pieChart>
        <c:varyColors val="1"/>
        <c:ser>
          <c:idx val="0"/>
          <c:order val="0"/>
          <c:tx>
            <c:strRef>
              <c:f>kołowy_lepiej!$C$2</c:f>
              <c:strCache>
                <c:ptCount val="1"/>
                <c:pt idx="0">
                  <c:v>Share</c:v>
                </c:pt>
              </c:strCache>
            </c:strRef>
          </c:tx>
          <c:spPr>
            <a:solidFill>
              <a:schemeClr val="tx1"/>
            </a:solidFill>
          </c:spPr>
          <c:dPt>
            <c:idx val="0"/>
            <c:bubble3D val="0"/>
            <c:spPr>
              <a:solidFill>
                <a:schemeClr val="tx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16C8-415F-B1CB-37398C482605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16C8-415F-B1CB-37398C482605}"/>
              </c:ext>
            </c:extLst>
          </c:dPt>
          <c:dPt>
            <c:idx val="2"/>
            <c:bubble3D val="0"/>
            <c:spPr>
              <a:solidFill>
                <a:schemeClr val="tx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6C8-415F-B1CB-37398C482605}"/>
              </c:ext>
            </c:extLst>
          </c:dPt>
          <c:dPt>
            <c:idx val="3"/>
            <c:bubble3D val="0"/>
            <c:spPr>
              <a:solidFill>
                <a:schemeClr val="tx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16C8-415F-B1CB-37398C482605}"/>
              </c:ext>
            </c:extLst>
          </c:dPt>
          <c:dPt>
            <c:idx val="4"/>
            <c:bubble3D val="0"/>
            <c:spPr>
              <a:solidFill>
                <a:schemeClr val="tx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6C8-415F-B1CB-37398C482605}"/>
              </c:ext>
            </c:extLst>
          </c:dPt>
          <c:dPt>
            <c:idx val="5"/>
            <c:bubble3D val="0"/>
            <c:spPr>
              <a:solidFill>
                <a:schemeClr val="tx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6C8-415F-B1CB-37398C482605}"/>
              </c:ext>
            </c:extLst>
          </c:dPt>
          <c:dLbls>
            <c:dLbl>
              <c:idx val="0"/>
              <c:layout>
                <c:manualLayout>
                  <c:x val="0.15122486200231461"/>
                  <c:y val="0.15284616716314556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C8-415F-B1CB-37398C482605}"/>
                </c:ext>
              </c:extLst>
            </c:dLbl>
            <c:dLbl>
              <c:idx val="1"/>
              <c:layout>
                <c:manualLayout>
                  <c:x val="-0.12119345288133193"/>
                  <c:y val="0.15412729658792651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C8-415F-B1CB-37398C482605}"/>
                </c:ext>
              </c:extLst>
            </c:dLbl>
            <c:dLbl>
              <c:idx val="2"/>
              <c:layout>
                <c:manualLayout>
                  <c:x val="-0.16923360341860957"/>
                  <c:y val="-0.1533074511519393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C8-415F-B1CB-37398C482605}"/>
                </c:ext>
              </c:extLst>
            </c:dLbl>
            <c:dLbl>
              <c:idx val="3"/>
              <c:layout>
                <c:manualLayout>
                  <c:x val="0.10120008930290136"/>
                  <c:y val="-0.129731782010948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6C8-415F-B1CB-37398C482605}"/>
                </c:ext>
              </c:extLst>
            </c:dLbl>
            <c:dLbl>
              <c:idx val="4"/>
              <c:layout>
                <c:manualLayout>
                  <c:x val="0.16673122017313388"/>
                  <c:y val="-3.256774101114540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C8-415F-B1CB-37398C482605}"/>
                </c:ext>
              </c:extLst>
            </c:dLbl>
            <c:dLbl>
              <c:idx val="5"/>
              <c:layout>
                <c:manualLayout>
                  <c:x val="-3.4040872074265323E-2"/>
                  <c:y val="5.67909740449110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l-PL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6C8-415F-B1CB-37398C4826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kołowy_lepiej!$B$3:$B$8</c:f>
              <c:strCache>
                <c:ptCount val="6"/>
                <c:pt idx="0">
                  <c:v>Millennials</c:v>
                </c:pt>
                <c:pt idx="1">
                  <c:v>Gen Z</c:v>
                </c:pt>
                <c:pt idx="2">
                  <c:v>Baby boomers</c:v>
                </c:pt>
                <c:pt idx="3">
                  <c:v>Gen X</c:v>
                </c:pt>
                <c:pt idx="4">
                  <c:v>Children</c:v>
                </c:pt>
                <c:pt idx="5">
                  <c:v>Seniors</c:v>
                </c:pt>
              </c:strCache>
            </c:strRef>
          </c:cat>
          <c:val>
            <c:numRef>
              <c:f>kołowy_lepiej!$C$3:$C$8</c:f>
              <c:numCache>
                <c:formatCode>0%</c:formatCode>
                <c:ptCount val="6"/>
                <c:pt idx="0">
                  <c:v>0.21779999999999999</c:v>
                </c:pt>
                <c:pt idx="1">
                  <c:v>0.20799999999999999</c:v>
                </c:pt>
                <c:pt idx="2">
                  <c:v>0.19800000000000001</c:v>
                </c:pt>
                <c:pt idx="3">
                  <c:v>0.18809999999999999</c:v>
                </c:pt>
                <c:pt idx="4">
                  <c:v>0.1386</c:v>
                </c:pt>
                <c:pt idx="5">
                  <c:v>4.9500000000000002E-2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C8-415F-B1CB-37398C48260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30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b="1">
                <a:solidFill>
                  <a:srgbClr val="FF0000"/>
                </a:solidFill>
              </a:rPr>
              <a:t>US Gen Z and Total</a:t>
            </a:r>
            <a:r>
              <a:rPr lang="pl-PL" b="1" baseline="0">
                <a:solidFill>
                  <a:srgbClr val="FF0000"/>
                </a:solidFill>
              </a:rPr>
              <a:t> Population, 2024</a:t>
            </a:r>
          </a:p>
          <a:p>
            <a:pPr algn="l">
              <a:defRPr/>
            </a:pPr>
            <a:r>
              <a:rPr lang="pl-PL"/>
              <a:t> </a:t>
            </a:r>
            <a:r>
              <a:rPr lang="pl-PL" sz="1100"/>
              <a:t>% of total</a:t>
            </a:r>
            <a:endParaRPr lang="en-US"/>
          </a:p>
        </c:rich>
      </c:tx>
      <c:layout>
        <c:manualLayout>
          <c:xMode val="edge"/>
          <c:yMode val="edge"/>
          <c:x val="1.999999504779006E-2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17733071427457181"/>
          <c:y val="0.19098810017168907"/>
          <c:w val="0.75392133421144736"/>
          <c:h val="0.5415063905487932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słupkowy!$C$2</c:f>
              <c:strCache>
                <c:ptCount val="1"/>
                <c:pt idx="0">
                  <c:v>Share</c:v>
                </c:pt>
              </c:strCache>
            </c:strRef>
          </c:tx>
          <c:spPr>
            <a:solidFill>
              <a:schemeClr val="tx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8D8-4C19-BE76-024FD0F0D0AE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8D8-4C19-BE76-024FD0F0D0AE}"/>
              </c:ext>
            </c:extLst>
          </c:dPt>
          <c:dPt>
            <c:idx val="2"/>
            <c:invertIfNegative val="0"/>
            <c:bubble3D val="0"/>
            <c:spPr>
              <a:solidFill>
                <a:schemeClr val="tx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8D8-4C19-BE76-024FD0F0D0AE}"/>
              </c:ext>
            </c:extLst>
          </c:dPt>
          <c:dPt>
            <c:idx val="3"/>
            <c:invertIfNegative val="0"/>
            <c:bubble3D val="0"/>
            <c:spPr>
              <a:solidFill>
                <a:schemeClr val="tx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8D8-4C19-BE76-024FD0F0D0AE}"/>
              </c:ext>
            </c:extLst>
          </c:dPt>
          <c:dPt>
            <c:idx val="4"/>
            <c:invertIfNegative val="0"/>
            <c:bubble3D val="0"/>
            <c:spPr>
              <a:solidFill>
                <a:schemeClr val="tx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8D8-4C19-BE76-024FD0F0D0AE}"/>
              </c:ext>
            </c:extLst>
          </c:dPt>
          <c:dPt>
            <c:idx val="5"/>
            <c:invertIfNegative val="0"/>
            <c:bubble3D val="0"/>
            <c:spPr>
              <a:solidFill>
                <a:schemeClr val="tx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8D8-4C19-BE76-024FD0F0D0AE}"/>
              </c:ext>
            </c:extLst>
          </c:dPt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48D8-4C19-BE76-024FD0F0D0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słupkowy!$B$3:$B$8</c:f>
              <c:strCache>
                <c:ptCount val="6"/>
                <c:pt idx="0">
                  <c:v>Millennials</c:v>
                </c:pt>
                <c:pt idx="1">
                  <c:v>Gen Z</c:v>
                </c:pt>
                <c:pt idx="2">
                  <c:v>Baby boomers</c:v>
                </c:pt>
                <c:pt idx="3">
                  <c:v>Gen X</c:v>
                </c:pt>
                <c:pt idx="4">
                  <c:v>Children</c:v>
                </c:pt>
                <c:pt idx="5">
                  <c:v>Seniors</c:v>
                </c:pt>
              </c:strCache>
            </c:strRef>
          </c:cat>
          <c:val>
            <c:numRef>
              <c:f>słupkowy!$C$3:$C$8</c:f>
              <c:numCache>
                <c:formatCode>0%</c:formatCode>
                <c:ptCount val="6"/>
                <c:pt idx="0">
                  <c:v>0.21779999999999999</c:v>
                </c:pt>
                <c:pt idx="1">
                  <c:v>0.20799999999999999</c:v>
                </c:pt>
                <c:pt idx="2">
                  <c:v>0.19800000000000001</c:v>
                </c:pt>
                <c:pt idx="3">
                  <c:v>0.18809999999999999</c:v>
                </c:pt>
                <c:pt idx="4">
                  <c:v>0.1386</c:v>
                </c:pt>
                <c:pt idx="5">
                  <c:v>4.9500000000000002E-2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8D8-4C19-BE76-024FD0F0D0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29813216"/>
        <c:axId val="629813696"/>
      </c:barChart>
      <c:catAx>
        <c:axId val="62981321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629813696"/>
        <c:auto val="1"/>
        <c:lblAlgn val="ctr"/>
        <c:lblOffset val="100"/>
        <c:noMultiLvlLbl val="0"/>
      </c:catAx>
      <c:valAx>
        <c:axId val="629813696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crossAx val="629813216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b="1">
                <a:solidFill>
                  <a:srgbClr val="FF0000"/>
                </a:solidFill>
              </a:rPr>
              <a:t>US Gen Z and Total</a:t>
            </a:r>
            <a:r>
              <a:rPr lang="pl-PL" b="1" baseline="0">
                <a:solidFill>
                  <a:srgbClr val="FF0000"/>
                </a:solidFill>
              </a:rPr>
              <a:t> Population, 2024</a:t>
            </a:r>
          </a:p>
          <a:p>
            <a:pPr algn="l">
              <a:defRPr/>
            </a:pPr>
            <a:r>
              <a:rPr lang="pl-PL"/>
              <a:t> </a:t>
            </a:r>
            <a:r>
              <a:rPr lang="pl-PL" sz="1100"/>
              <a:t>% of total</a:t>
            </a:r>
            <a:endParaRPr lang="en-US"/>
          </a:p>
        </c:rich>
      </c:tx>
      <c:layout>
        <c:manualLayout>
          <c:xMode val="edge"/>
          <c:yMode val="edge"/>
          <c:x val="1.999999504779006E-2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4.2243628196039447E-2"/>
          <c:y val="0.21221636529702173"/>
          <c:w val="0.90336829476669156"/>
          <c:h val="0.471756580086321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kolumnowy!$C$2</c:f>
              <c:strCache>
                <c:ptCount val="1"/>
                <c:pt idx="0">
                  <c:v>Share</c:v>
                </c:pt>
              </c:strCache>
            </c:strRef>
          </c:tx>
          <c:spPr>
            <a:solidFill>
              <a:schemeClr val="tx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B76-4B05-923F-4CE7817FB000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B76-4B05-923F-4CE7817FB000}"/>
              </c:ext>
            </c:extLst>
          </c:dPt>
          <c:dPt>
            <c:idx val="2"/>
            <c:invertIfNegative val="0"/>
            <c:bubble3D val="0"/>
            <c:spPr>
              <a:solidFill>
                <a:schemeClr val="tx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B76-4B05-923F-4CE7817FB000}"/>
              </c:ext>
            </c:extLst>
          </c:dPt>
          <c:dPt>
            <c:idx val="3"/>
            <c:invertIfNegative val="0"/>
            <c:bubble3D val="0"/>
            <c:spPr>
              <a:solidFill>
                <a:schemeClr val="tx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B76-4B05-923F-4CE7817FB000}"/>
              </c:ext>
            </c:extLst>
          </c:dPt>
          <c:dPt>
            <c:idx val="4"/>
            <c:invertIfNegative val="0"/>
            <c:bubble3D val="0"/>
            <c:spPr>
              <a:solidFill>
                <a:schemeClr val="tx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B76-4B05-923F-4CE7817FB000}"/>
              </c:ext>
            </c:extLst>
          </c:dPt>
          <c:dPt>
            <c:idx val="5"/>
            <c:invertIfNegative val="0"/>
            <c:bubble3D val="0"/>
            <c:spPr>
              <a:solidFill>
                <a:schemeClr val="tx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B76-4B05-923F-4CE7817FB000}"/>
              </c:ext>
            </c:extLst>
          </c:dPt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1B76-4B05-923F-4CE7817FB0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kolumnowy!$B$3:$B$8</c:f>
              <c:strCache>
                <c:ptCount val="6"/>
                <c:pt idx="0">
                  <c:v>Millennials</c:v>
                </c:pt>
                <c:pt idx="1">
                  <c:v>Gen Z</c:v>
                </c:pt>
                <c:pt idx="2">
                  <c:v>Baby boomers</c:v>
                </c:pt>
                <c:pt idx="3">
                  <c:v>Gen X</c:v>
                </c:pt>
                <c:pt idx="4">
                  <c:v>Children</c:v>
                </c:pt>
                <c:pt idx="5">
                  <c:v>Seniors</c:v>
                </c:pt>
              </c:strCache>
            </c:strRef>
          </c:cat>
          <c:val>
            <c:numRef>
              <c:f>kolumnowy!$C$3:$C$8</c:f>
              <c:numCache>
                <c:formatCode>0%</c:formatCode>
                <c:ptCount val="6"/>
                <c:pt idx="0">
                  <c:v>0.21779999999999999</c:v>
                </c:pt>
                <c:pt idx="1">
                  <c:v>0.20799999999999999</c:v>
                </c:pt>
                <c:pt idx="2">
                  <c:v>0.19800000000000001</c:v>
                </c:pt>
                <c:pt idx="3">
                  <c:v>0.18809999999999999</c:v>
                </c:pt>
                <c:pt idx="4">
                  <c:v>0.1386</c:v>
                </c:pt>
                <c:pt idx="5">
                  <c:v>4.9500000000000002E-2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B76-4B05-923F-4CE7817FB0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29813216"/>
        <c:axId val="629813696"/>
      </c:barChart>
      <c:catAx>
        <c:axId val="62981321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629813696"/>
        <c:crosses val="autoZero"/>
        <c:auto val="1"/>
        <c:lblAlgn val="ctr"/>
        <c:lblOffset val="100"/>
        <c:noMultiLvlLbl val="0"/>
      </c:catAx>
      <c:valAx>
        <c:axId val="629813696"/>
        <c:scaling>
          <c:orientation val="minMax"/>
        </c:scaling>
        <c:delete val="1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crossAx val="629813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b="1">
                <a:solidFill>
                  <a:srgbClr val="FF0000"/>
                </a:solidFill>
              </a:rPr>
              <a:t>US Gen Z and Total</a:t>
            </a:r>
            <a:r>
              <a:rPr lang="pl-PL" b="1" baseline="0">
                <a:solidFill>
                  <a:srgbClr val="FF0000"/>
                </a:solidFill>
              </a:rPr>
              <a:t> Population, 2024</a:t>
            </a:r>
          </a:p>
          <a:p>
            <a:pPr algn="l">
              <a:defRPr/>
            </a:pPr>
            <a:r>
              <a:rPr lang="pl-PL"/>
              <a:t> </a:t>
            </a:r>
            <a:r>
              <a:rPr lang="pl-PL" sz="1100"/>
              <a:t>% of total</a:t>
            </a:r>
            <a:endParaRPr lang="en-US"/>
          </a:p>
        </c:rich>
      </c:tx>
      <c:layout>
        <c:manualLayout>
          <c:xMode val="edge"/>
          <c:yMode val="edge"/>
          <c:x val="1.999999504779006E-2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19533960970530509"/>
          <c:y val="0.26377057303015289"/>
          <c:w val="0.62961505729335476"/>
          <c:h val="0.60215830915872359"/>
        </c:manualLayout>
      </c:layout>
      <c:doughnutChart>
        <c:varyColors val="1"/>
        <c:ser>
          <c:idx val="0"/>
          <c:order val="0"/>
          <c:tx>
            <c:strRef>
              <c:f>kołowy_lepiej!$C$2</c:f>
              <c:strCache>
                <c:ptCount val="1"/>
                <c:pt idx="0">
                  <c:v>Share</c:v>
                </c:pt>
              </c:strCache>
            </c:strRef>
          </c:tx>
          <c:spPr>
            <a:solidFill>
              <a:schemeClr val="tx1"/>
            </a:solidFill>
          </c:spPr>
          <c:dPt>
            <c:idx val="0"/>
            <c:bubble3D val="0"/>
            <c:spPr>
              <a:solidFill>
                <a:schemeClr val="tx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1C7-40D8-A83B-4CB716798389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1C7-40D8-A83B-4CB716798389}"/>
              </c:ext>
            </c:extLst>
          </c:dPt>
          <c:dPt>
            <c:idx val="2"/>
            <c:bubble3D val="0"/>
            <c:spPr>
              <a:solidFill>
                <a:schemeClr val="tx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1C7-40D8-A83B-4CB716798389}"/>
              </c:ext>
            </c:extLst>
          </c:dPt>
          <c:dPt>
            <c:idx val="3"/>
            <c:bubble3D val="0"/>
            <c:spPr>
              <a:solidFill>
                <a:schemeClr val="tx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1C7-40D8-A83B-4CB716798389}"/>
              </c:ext>
            </c:extLst>
          </c:dPt>
          <c:dPt>
            <c:idx val="4"/>
            <c:bubble3D val="0"/>
            <c:spPr>
              <a:solidFill>
                <a:schemeClr val="tx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1C7-40D8-A83B-4CB716798389}"/>
              </c:ext>
            </c:extLst>
          </c:dPt>
          <c:dPt>
            <c:idx val="5"/>
            <c:bubble3D val="0"/>
            <c:spPr>
              <a:solidFill>
                <a:schemeClr val="tx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1C7-40D8-A83B-4CB716798389}"/>
              </c:ext>
            </c:extLst>
          </c:dPt>
          <c:dLbls>
            <c:dLbl>
              <c:idx val="0"/>
              <c:layout>
                <c:manualLayout>
                  <c:x val="0.1453055151999037"/>
                  <c:y val="-1.09142574009181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C7-40D8-A83B-4CB716798389}"/>
                </c:ext>
              </c:extLst>
            </c:dLbl>
            <c:dLbl>
              <c:idx val="1"/>
              <c:layout>
                <c:manualLayout>
                  <c:x val="8.8943312699515775E-2"/>
                  <c:y val="3.282324356915582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C7-40D8-A83B-4CB716798389}"/>
                </c:ext>
              </c:extLst>
            </c:dLbl>
            <c:dLbl>
              <c:idx val="2"/>
              <c:layout>
                <c:manualLayout>
                  <c:x val="-2.4209662331560845E-2"/>
                  <c:y val="9.23331323539069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C7-40D8-A83B-4CB716798389}"/>
                </c:ext>
              </c:extLst>
            </c:dLbl>
            <c:dLbl>
              <c:idx val="3"/>
              <c:layout>
                <c:manualLayout>
                  <c:x val="-0.12077541578750384"/>
                  <c:y val="3.702638004214598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C7-40D8-A83B-4CB716798389}"/>
                </c:ext>
              </c:extLst>
            </c:dLbl>
            <c:dLbl>
              <c:idx val="4"/>
              <c:layout>
                <c:manualLayout>
                  <c:x val="-0.13219579334861178"/>
                  <c:y val="-7.50241473796063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1C7-40D8-A83B-4CB716798389}"/>
                </c:ext>
              </c:extLst>
            </c:dLbl>
            <c:dLbl>
              <c:idx val="5"/>
              <c:layout>
                <c:manualLayout>
                  <c:x val="-4.4441710048021823E-3"/>
                  <c:y val="-0.1009041686316883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1C7-40D8-A83B-4CB7167983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  <a:headEnd type="oval"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kołowy_lepiej!$B$3:$B$8</c:f>
              <c:strCache>
                <c:ptCount val="6"/>
                <c:pt idx="0">
                  <c:v>Millennials</c:v>
                </c:pt>
                <c:pt idx="1">
                  <c:v>Gen Z</c:v>
                </c:pt>
                <c:pt idx="2">
                  <c:v>Baby boomers</c:v>
                </c:pt>
                <c:pt idx="3">
                  <c:v>Gen X</c:v>
                </c:pt>
                <c:pt idx="4">
                  <c:v>Children</c:v>
                </c:pt>
                <c:pt idx="5">
                  <c:v>Seniors</c:v>
                </c:pt>
              </c:strCache>
            </c:strRef>
          </c:cat>
          <c:val>
            <c:numRef>
              <c:f>kołowy_lepiej!$C$3:$C$8</c:f>
              <c:numCache>
                <c:formatCode>0%</c:formatCode>
                <c:ptCount val="6"/>
                <c:pt idx="0">
                  <c:v>0.21779999999999999</c:v>
                </c:pt>
                <c:pt idx="1">
                  <c:v>0.20799999999999999</c:v>
                </c:pt>
                <c:pt idx="2">
                  <c:v>0.19800000000000001</c:v>
                </c:pt>
                <c:pt idx="3">
                  <c:v>0.18809999999999999</c:v>
                </c:pt>
                <c:pt idx="4">
                  <c:v>0.1386</c:v>
                </c:pt>
                <c:pt idx="5">
                  <c:v>4.9500000000000002E-2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1C7-40D8-A83B-4CB71679838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360"/>
        <c:holeSize val="79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b="1">
                <a:solidFill>
                  <a:srgbClr val="FF0000"/>
                </a:solidFill>
              </a:rPr>
              <a:t>US Gen Z and Total</a:t>
            </a:r>
            <a:r>
              <a:rPr lang="pl-PL" b="1" baseline="0">
                <a:solidFill>
                  <a:srgbClr val="FF0000"/>
                </a:solidFill>
              </a:rPr>
              <a:t> Population, 2024</a:t>
            </a:r>
          </a:p>
          <a:p>
            <a:pPr algn="l">
              <a:defRPr/>
            </a:pPr>
            <a:r>
              <a:rPr lang="pl-PL"/>
              <a:t> </a:t>
            </a:r>
            <a:r>
              <a:rPr lang="pl-PL" sz="1100"/>
              <a:t>% of total</a:t>
            </a:r>
            <a:endParaRPr lang="en-US"/>
          </a:p>
        </c:rich>
      </c:tx>
      <c:layout>
        <c:manualLayout>
          <c:xMode val="edge"/>
          <c:yMode val="edge"/>
          <c:x val="1.999999504779006E-2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3.4903324985385079E-2"/>
          <c:y val="0.26377057303015289"/>
          <c:w val="0.93566041412559453"/>
          <c:h val="0.2594745482440169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słupkowy_skumulowany!$P$4</c:f>
              <c:strCache>
                <c:ptCount val="1"/>
                <c:pt idx="0">
                  <c:v>Gen Z</c:v>
                </c:pt>
              </c:strCache>
            </c:strRef>
          </c:tx>
          <c:spPr>
            <a:solidFill>
              <a:srgbClr val="FF0000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8C-4F0A-A9AD-3099EDC114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słupkowy_skumulowany!$Q$3</c:f>
              <c:strCache>
                <c:ptCount val="1"/>
                <c:pt idx="0">
                  <c:v>Share</c:v>
                </c:pt>
              </c:strCache>
            </c:strRef>
          </c:cat>
          <c:val>
            <c:numRef>
              <c:f>słupkowy_skumulowany!$Q$4</c:f>
              <c:numCache>
                <c:formatCode>0%</c:formatCode>
                <c:ptCount val="1"/>
                <c:pt idx="0">
                  <c:v>0.20799999999999999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C8C-4F0A-A9AD-3099EDC114FC}"/>
            </c:ext>
          </c:extLst>
        </c:ser>
        <c:ser>
          <c:idx val="1"/>
          <c:order val="1"/>
          <c:tx>
            <c:strRef>
              <c:f>słupkowy_skumulowany!$P$5</c:f>
              <c:strCache>
                <c:ptCount val="1"/>
                <c:pt idx="0">
                  <c:v>Millennials</c:v>
                </c:pt>
              </c:strCache>
            </c:strRef>
          </c:tx>
          <c:spPr>
            <a:solidFill>
              <a:schemeClr val="bg2">
                <a:lumMod val="10000"/>
              </a:schemeClr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słupkowy_skumulowany!$Q$3</c:f>
              <c:strCache>
                <c:ptCount val="1"/>
                <c:pt idx="0">
                  <c:v>Share</c:v>
                </c:pt>
              </c:strCache>
            </c:strRef>
          </c:cat>
          <c:val>
            <c:numRef>
              <c:f>słupkowy_skumulowany!$Q$5</c:f>
              <c:numCache>
                <c:formatCode>0%</c:formatCode>
                <c:ptCount val="1"/>
                <c:pt idx="0">
                  <c:v>0.21779999999999999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C8C-4F0A-A9AD-3099EDC114FC}"/>
            </c:ext>
          </c:extLst>
        </c:ser>
        <c:ser>
          <c:idx val="2"/>
          <c:order val="2"/>
          <c:tx>
            <c:strRef>
              <c:f>słupkowy_skumulowany!$P$6</c:f>
              <c:strCache>
                <c:ptCount val="1"/>
                <c:pt idx="0">
                  <c:v>Baby boomers</c:v>
                </c:pt>
              </c:strCache>
            </c:strRef>
          </c:tx>
          <c:spPr>
            <a:solidFill>
              <a:schemeClr val="bg2">
                <a:lumMod val="25000"/>
              </a:schemeClr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słupkowy_skumulowany!$Q$3</c:f>
              <c:strCache>
                <c:ptCount val="1"/>
                <c:pt idx="0">
                  <c:v>Share</c:v>
                </c:pt>
              </c:strCache>
            </c:strRef>
          </c:cat>
          <c:val>
            <c:numRef>
              <c:f>słupkowy_skumulowany!$Q$6</c:f>
              <c:numCache>
                <c:formatCode>0%</c:formatCode>
                <c:ptCount val="1"/>
                <c:pt idx="0">
                  <c:v>0.19800000000000001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C8C-4F0A-A9AD-3099EDC114FC}"/>
            </c:ext>
          </c:extLst>
        </c:ser>
        <c:ser>
          <c:idx val="3"/>
          <c:order val="3"/>
          <c:tx>
            <c:strRef>
              <c:f>słupkowy_skumulowany!$P$7</c:f>
              <c:strCache>
                <c:ptCount val="1"/>
                <c:pt idx="0">
                  <c:v>Gen X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słupkowy_skumulowany!$Q$3</c:f>
              <c:strCache>
                <c:ptCount val="1"/>
                <c:pt idx="0">
                  <c:v>Share</c:v>
                </c:pt>
              </c:strCache>
            </c:strRef>
          </c:cat>
          <c:val>
            <c:numRef>
              <c:f>słupkowy_skumulowany!$Q$7</c:f>
              <c:numCache>
                <c:formatCode>0%</c:formatCode>
                <c:ptCount val="1"/>
                <c:pt idx="0">
                  <c:v>0.18809999999999999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4C8C-4F0A-A9AD-3099EDC114FC}"/>
            </c:ext>
          </c:extLst>
        </c:ser>
        <c:ser>
          <c:idx val="4"/>
          <c:order val="4"/>
          <c:tx>
            <c:strRef>
              <c:f>słupkowy_skumulowany!$P$8</c:f>
              <c:strCache>
                <c:ptCount val="1"/>
                <c:pt idx="0">
                  <c:v>Children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słupkowy_skumulowany!$Q$3</c:f>
              <c:strCache>
                <c:ptCount val="1"/>
                <c:pt idx="0">
                  <c:v>Share</c:v>
                </c:pt>
              </c:strCache>
            </c:strRef>
          </c:cat>
          <c:val>
            <c:numRef>
              <c:f>słupkowy_skumulowany!$Q$8</c:f>
              <c:numCache>
                <c:formatCode>0%</c:formatCode>
                <c:ptCount val="1"/>
                <c:pt idx="0">
                  <c:v>0.1386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4C8C-4F0A-A9AD-3099EDC114FC}"/>
            </c:ext>
          </c:extLst>
        </c:ser>
        <c:ser>
          <c:idx val="5"/>
          <c:order val="5"/>
          <c:tx>
            <c:strRef>
              <c:f>słupkowy_skumulowany!$P$9</c:f>
              <c:strCache>
                <c:ptCount val="1"/>
                <c:pt idx="0">
                  <c:v>Seniors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9.1659028414298807E-3"/>
                  <c:y val="-0.15769522365428354"/>
                </c:manualLayout>
              </c:layout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C8C-4F0A-A9AD-3099EDC114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słupkowy_skumulowany!$Q$3</c:f>
              <c:strCache>
                <c:ptCount val="1"/>
                <c:pt idx="0">
                  <c:v>Share</c:v>
                </c:pt>
              </c:strCache>
            </c:strRef>
          </c:cat>
          <c:val>
            <c:numRef>
              <c:f>słupkowy_skumulowany!$Q$9</c:f>
              <c:numCache>
                <c:formatCode>0%</c:formatCode>
                <c:ptCount val="1"/>
                <c:pt idx="0">
                  <c:v>4.9500000000000002E-2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4C8C-4F0A-A9AD-3099EDC114F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144718703"/>
        <c:axId val="144718223"/>
      </c:barChart>
      <c:valAx>
        <c:axId val="144718223"/>
        <c:scaling>
          <c:orientation val="minMax"/>
        </c:scaling>
        <c:delete val="0"/>
        <c:axPos val="b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44718703"/>
        <c:crosses val="autoZero"/>
        <c:crossBetween val="between"/>
      </c:valAx>
      <c:catAx>
        <c:axId val="144718703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44718223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  <c:userShapes r:id="rId3"/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_xlchart.v2.0</cx:f>
      </cx:strDim>
      <cx:numDim type="val">
        <cx:f>_xlchart.v2.2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rtl="0"/>
            <a:r>
              <a:rPr lang="pl-PL" sz="1400" b="1" i="0" baseline="0">
                <a:solidFill>
                  <a:srgbClr val="FF0000"/>
                </a:solidFill>
                <a:effectLst/>
              </a:rPr>
              <a:t>US Gen Z and Total Population, 2024</a:t>
            </a:r>
            <a:endParaRPr lang="pl-PL" sz="1100">
              <a:solidFill>
                <a:srgbClr val="FF0000"/>
              </a:solidFill>
              <a:effectLst/>
            </a:endParaRPr>
          </a:p>
          <a:p>
            <a:pPr rtl="0"/>
            <a:r>
              <a:rPr lang="pl-PL" sz="1400" b="0" i="0" baseline="0">
                <a:effectLst/>
              </a:rPr>
              <a:t> </a:t>
            </a:r>
            <a:r>
              <a:rPr lang="pl-PL" sz="1000" b="0" i="0" baseline="0">
                <a:effectLst/>
              </a:rPr>
              <a:t>% of total</a:t>
            </a:r>
            <a:endParaRPr lang="pl-PL" sz="1100">
              <a:effectLst/>
            </a:endParaRPr>
          </a:p>
        </cx:rich>
      </cx:tx>
    </cx:title>
    <cx:plotArea>
      <cx:plotAreaRegion>
        <cx:series layoutId="funnel" uniqueId="{4FC34978-ECD6-41A4-B96A-6D5921348EB7}">
          <cx:tx>
            <cx:txData>
              <cx:f>_xlchart.v2.1</cx:f>
              <cx:v>Share</cx:v>
            </cx:txData>
          </cx:tx>
          <cx:spPr>
            <a:solidFill>
              <a:schemeClr val="tx1"/>
            </a:solidFill>
          </cx:spPr>
          <cx:dataPt idx="1">
            <cx:spPr>
              <a:solidFill>
                <a:srgbClr val="FF0000"/>
              </a:solidFill>
            </cx:spPr>
          </cx:dataPt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1050" b="1">
                    <a:solidFill>
                      <a:schemeClr val="bg1"/>
                    </a:solidFill>
                  </a:defRPr>
                </a:pPr>
                <a:endParaRPr lang="pl-PL" sz="1050" b="1" i="0" u="none" strike="noStrike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</cx:series>
      </cx:plotAreaRegion>
      <cx:axis id="0">
        <cx:catScaling gapWidth="0.75999999"/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sz="1050" b="1"/>
            </a:pPr>
            <a:endParaRPr lang="pl-PL" sz="1050" b="1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endParaRPr>
          </a:p>
        </cx:txPr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190500</xdr:colOff>
      <xdr:row>0</xdr:row>
      <xdr:rowOff>152400</xdr:rowOff>
    </xdr:from>
    <xdr:to>
      <xdr:col>13</xdr:col>
      <xdr:colOff>211143</xdr:colOff>
      <xdr:row>17</xdr:row>
      <xdr:rowOff>57378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A04BD38E-63C0-CADD-9E65-0110DFF48B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1900" y="152400"/>
          <a:ext cx="3678243" cy="30355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571499</xdr:colOff>
      <xdr:row>1</xdr:row>
      <xdr:rowOff>0</xdr:rowOff>
    </xdr:from>
    <xdr:to>
      <xdr:col>10</xdr:col>
      <xdr:colOff>584200</xdr:colOff>
      <xdr:row>23</xdr:row>
      <xdr:rowOff>171450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A1426A9-DAB9-C901-A3BC-BBEE057D89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38100</xdr:colOff>
      <xdr:row>19</xdr:row>
      <xdr:rowOff>133350</xdr:rowOff>
    </xdr:from>
    <xdr:to>
      <xdr:col>10</xdr:col>
      <xdr:colOff>450850</xdr:colOff>
      <xdr:row>19</xdr:row>
      <xdr:rowOff>152400</xdr:rowOff>
    </xdr:to>
    <xdr:cxnSp macro="">
      <xdr:nvCxnSpPr>
        <xdr:cNvPr id="4" name="Łącznik prosty 3">
          <a:extLst>
            <a:ext uri="{FF2B5EF4-FFF2-40B4-BE49-F238E27FC236}">
              <a16:creationId xmlns:a16="http://schemas.microsoft.com/office/drawing/2014/main" id="{324CE447-C6B9-FF9A-8B1C-AD60D270F452}"/>
            </a:ext>
          </a:extLst>
        </xdr:cNvPr>
        <xdr:cNvCxnSpPr/>
      </xdr:nvCxnSpPr>
      <xdr:spPr>
        <a:xfrm flipV="1">
          <a:off x="2819400" y="3632200"/>
          <a:ext cx="4070350" cy="190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44450</xdr:colOff>
      <xdr:row>20</xdr:row>
      <xdr:rowOff>12700</xdr:rowOff>
    </xdr:from>
    <xdr:to>
      <xdr:col>10</xdr:col>
      <xdr:colOff>438150</xdr:colOff>
      <xdr:row>23</xdr:row>
      <xdr:rowOff>82550</xdr:rowOff>
    </xdr:to>
    <xdr:sp macro="" textlink="">
      <xdr:nvSpPr>
        <xdr:cNvPr id="5" name="pole tekstowe 4">
          <a:extLst>
            <a:ext uri="{FF2B5EF4-FFF2-40B4-BE49-F238E27FC236}">
              <a16:creationId xmlns:a16="http://schemas.microsoft.com/office/drawing/2014/main" id="{13221A4D-9C64-6B12-7A5A-CEA6657E36FD}"/>
            </a:ext>
          </a:extLst>
        </xdr:cNvPr>
        <xdr:cNvSpPr txBox="1"/>
      </xdr:nvSpPr>
      <xdr:spPr>
        <a:xfrm>
          <a:off x="2825750" y="3695700"/>
          <a:ext cx="4051300" cy="622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700"/>
            <a:t>Note: ...........</a:t>
          </a:r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0.02374</cdr:x>
      <cdr:y>0.14135</cdr:y>
    </cdr:from>
    <cdr:to>
      <cdr:x>0.97478</cdr:x>
      <cdr:y>0.14586</cdr:y>
    </cdr:to>
    <cdr:cxnSp macro="">
      <cdr:nvCxnSpPr>
        <cdr:cNvPr id="2" name="Łącznik prosty 1">
          <a:extLst xmlns:a="http://schemas.openxmlformats.org/drawingml/2006/main">
            <a:ext uri="{FF2B5EF4-FFF2-40B4-BE49-F238E27FC236}">
              <a16:creationId xmlns:a16="http://schemas.microsoft.com/office/drawing/2014/main" id="{324CE447-C6B9-FF9A-8B1C-AD60D270F452}"/>
            </a:ext>
          </a:extLst>
        </cdr:cNvPr>
        <cdr:cNvCxnSpPr/>
      </cdr:nvCxnSpPr>
      <cdr:spPr>
        <a:xfrm xmlns:a="http://schemas.openxmlformats.org/drawingml/2006/main" flipV="1">
          <a:off x="101600" y="596900"/>
          <a:ext cx="4070350" cy="1905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0.01929</cdr:x>
      <cdr:y>0.02256</cdr:y>
    </cdr:from>
    <cdr:to>
      <cdr:x>0.97033</cdr:x>
      <cdr:y>0.02707</cdr:y>
    </cdr:to>
    <cdr:cxnSp macro="">
      <cdr:nvCxnSpPr>
        <cdr:cNvPr id="3" name="Łącznik prosty 2">
          <a:extLst xmlns:a="http://schemas.openxmlformats.org/drawingml/2006/main">
            <a:ext uri="{FF2B5EF4-FFF2-40B4-BE49-F238E27FC236}">
              <a16:creationId xmlns:a16="http://schemas.microsoft.com/office/drawing/2014/main" id="{324CE447-C6B9-FF9A-8B1C-AD60D270F452}"/>
            </a:ext>
          </a:extLst>
        </cdr:cNvPr>
        <cdr:cNvCxnSpPr/>
      </cdr:nvCxnSpPr>
      <cdr:spPr>
        <a:xfrm xmlns:a="http://schemas.openxmlformats.org/drawingml/2006/main" flipV="1">
          <a:off x="82550" y="95250"/>
          <a:ext cx="4070350" cy="1905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571499</xdr:colOff>
      <xdr:row>1</xdr:row>
      <xdr:rowOff>0</xdr:rowOff>
    </xdr:from>
    <xdr:to>
      <xdr:col>10</xdr:col>
      <xdr:colOff>584200</xdr:colOff>
      <xdr:row>23</xdr:row>
      <xdr:rowOff>171450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8A12F410-CA57-408B-BDED-A04C34C3A7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38100</xdr:colOff>
      <xdr:row>19</xdr:row>
      <xdr:rowOff>133350</xdr:rowOff>
    </xdr:from>
    <xdr:to>
      <xdr:col>10</xdr:col>
      <xdr:colOff>450850</xdr:colOff>
      <xdr:row>19</xdr:row>
      <xdr:rowOff>152400</xdr:rowOff>
    </xdr:to>
    <xdr:cxnSp macro="">
      <xdr:nvCxnSpPr>
        <xdr:cNvPr id="3" name="Łącznik prosty 2">
          <a:extLst>
            <a:ext uri="{FF2B5EF4-FFF2-40B4-BE49-F238E27FC236}">
              <a16:creationId xmlns:a16="http://schemas.microsoft.com/office/drawing/2014/main" id="{91B8DBF6-B70D-4364-91FA-94D6F9F40D1F}"/>
            </a:ext>
          </a:extLst>
        </xdr:cNvPr>
        <xdr:cNvCxnSpPr/>
      </xdr:nvCxnSpPr>
      <xdr:spPr>
        <a:xfrm flipV="1">
          <a:off x="2819400" y="3632200"/>
          <a:ext cx="4070350" cy="190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44450</xdr:colOff>
      <xdr:row>20</xdr:row>
      <xdr:rowOff>12700</xdr:rowOff>
    </xdr:from>
    <xdr:to>
      <xdr:col>10</xdr:col>
      <xdr:colOff>438150</xdr:colOff>
      <xdr:row>23</xdr:row>
      <xdr:rowOff>82550</xdr:rowOff>
    </xdr:to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83FFC9AA-1F20-4C8A-8D32-5CB279AEAD3F}"/>
            </a:ext>
          </a:extLst>
        </xdr:cNvPr>
        <xdr:cNvSpPr txBox="1"/>
      </xdr:nvSpPr>
      <xdr:spPr>
        <a:xfrm>
          <a:off x="2825750" y="3695700"/>
          <a:ext cx="4051300" cy="622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700"/>
            <a:t>Note: ...........</a:t>
          </a:r>
        </a:p>
      </xdr:txBody>
    </xdr: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0.02374</cdr:x>
      <cdr:y>0.14135</cdr:y>
    </cdr:from>
    <cdr:to>
      <cdr:x>0.97478</cdr:x>
      <cdr:y>0.14586</cdr:y>
    </cdr:to>
    <cdr:cxnSp macro="">
      <cdr:nvCxnSpPr>
        <cdr:cNvPr id="2" name="Łącznik prosty 1">
          <a:extLst xmlns:a="http://schemas.openxmlformats.org/drawingml/2006/main">
            <a:ext uri="{FF2B5EF4-FFF2-40B4-BE49-F238E27FC236}">
              <a16:creationId xmlns:a16="http://schemas.microsoft.com/office/drawing/2014/main" id="{324CE447-C6B9-FF9A-8B1C-AD60D270F452}"/>
            </a:ext>
          </a:extLst>
        </cdr:cNvPr>
        <cdr:cNvCxnSpPr/>
      </cdr:nvCxnSpPr>
      <cdr:spPr>
        <a:xfrm xmlns:a="http://schemas.openxmlformats.org/drawingml/2006/main" flipV="1">
          <a:off x="101600" y="596900"/>
          <a:ext cx="4070350" cy="1905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0.01929</cdr:x>
      <cdr:y>0.02256</cdr:y>
    </cdr:from>
    <cdr:to>
      <cdr:x>0.97033</cdr:x>
      <cdr:y>0.02707</cdr:y>
    </cdr:to>
    <cdr:cxnSp macro="">
      <cdr:nvCxnSpPr>
        <cdr:cNvPr id="3" name="Łącznik prosty 2">
          <a:extLst xmlns:a="http://schemas.openxmlformats.org/drawingml/2006/main">
            <a:ext uri="{FF2B5EF4-FFF2-40B4-BE49-F238E27FC236}">
              <a16:creationId xmlns:a16="http://schemas.microsoft.com/office/drawing/2014/main" id="{324CE447-C6B9-FF9A-8B1C-AD60D270F452}"/>
            </a:ext>
          </a:extLst>
        </cdr:cNvPr>
        <cdr:cNvCxnSpPr/>
      </cdr:nvCxnSpPr>
      <cdr:spPr>
        <a:xfrm xmlns:a="http://schemas.openxmlformats.org/drawingml/2006/main" flipV="1">
          <a:off x="82550" y="95250"/>
          <a:ext cx="4070350" cy="1905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571499</xdr:colOff>
      <xdr:row>1</xdr:row>
      <xdr:rowOff>0</xdr:rowOff>
    </xdr:from>
    <xdr:to>
      <xdr:col>10</xdr:col>
      <xdr:colOff>584200</xdr:colOff>
      <xdr:row>23</xdr:row>
      <xdr:rowOff>171450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7C7D2B8F-9611-4D9F-9136-39BFBB6FB9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38100</xdr:colOff>
      <xdr:row>19</xdr:row>
      <xdr:rowOff>133350</xdr:rowOff>
    </xdr:from>
    <xdr:to>
      <xdr:col>10</xdr:col>
      <xdr:colOff>450850</xdr:colOff>
      <xdr:row>19</xdr:row>
      <xdr:rowOff>152400</xdr:rowOff>
    </xdr:to>
    <xdr:cxnSp macro="">
      <xdr:nvCxnSpPr>
        <xdr:cNvPr id="3" name="Łącznik prosty 2">
          <a:extLst>
            <a:ext uri="{FF2B5EF4-FFF2-40B4-BE49-F238E27FC236}">
              <a16:creationId xmlns:a16="http://schemas.microsoft.com/office/drawing/2014/main" id="{0E6A9ECF-FA85-4B0B-90EC-6B2C797270D1}"/>
            </a:ext>
          </a:extLst>
        </xdr:cNvPr>
        <xdr:cNvCxnSpPr/>
      </xdr:nvCxnSpPr>
      <xdr:spPr>
        <a:xfrm flipV="1">
          <a:off x="2819400" y="3632200"/>
          <a:ext cx="4070350" cy="190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44450</xdr:colOff>
      <xdr:row>20</xdr:row>
      <xdr:rowOff>12700</xdr:rowOff>
    </xdr:from>
    <xdr:to>
      <xdr:col>10</xdr:col>
      <xdr:colOff>438150</xdr:colOff>
      <xdr:row>23</xdr:row>
      <xdr:rowOff>82550</xdr:rowOff>
    </xdr:to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451E3F5F-FE6B-45BF-BED1-AB820B71C2A3}"/>
            </a:ext>
          </a:extLst>
        </xdr:cNvPr>
        <xdr:cNvSpPr txBox="1"/>
      </xdr:nvSpPr>
      <xdr:spPr>
        <a:xfrm>
          <a:off x="2825750" y="3695700"/>
          <a:ext cx="4051300" cy="622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700"/>
            <a:t>Note: ...........</a:t>
          </a:r>
        </a:p>
      </xdr:txBody>
    </xdr: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0.02374</cdr:x>
      <cdr:y>0.14135</cdr:y>
    </cdr:from>
    <cdr:to>
      <cdr:x>0.97478</cdr:x>
      <cdr:y>0.14586</cdr:y>
    </cdr:to>
    <cdr:cxnSp macro="">
      <cdr:nvCxnSpPr>
        <cdr:cNvPr id="2" name="Łącznik prosty 1">
          <a:extLst xmlns:a="http://schemas.openxmlformats.org/drawingml/2006/main">
            <a:ext uri="{FF2B5EF4-FFF2-40B4-BE49-F238E27FC236}">
              <a16:creationId xmlns:a16="http://schemas.microsoft.com/office/drawing/2014/main" id="{324CE447-C6B9-FF9A-8B1C-AD60D270F452}"/>
            </a:ext>
          </a:extLst>
        </cdr:cNvPr>
        <cdr:cNvCxnSpPr/>
      </cdr:nvCxnSpPr>
      <cdr:spPr>
        <a:xfrm xmlns:a="http://schemas.openxmlformats.org/drawingml/2006/main" flipV="1">
          <a:off x="101600" y="596900"/>
          <a:ext cx="4070350" cy="1905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0.01929</cdr:x>
      <cdr:y>0.02256</cdr:y>
    </cdr:from>
    <cdr:to>
      <cdr:x>0.97033</cdr:x>
      <cdr:y>0.02707</cdr:y>
    </cdr:to>
    <cdr:cxnSp macro="">
      <cdr:nvCxnSpPr>
        <cdr:cNvPr id="3" name="Łącznik prosty 2">
          <a:extLst xmlns:a="http://schemas.openxmlformats.org/drawingml/2006/main">
            <a:ext uri="{FF2B5EF4-FFF2-40B4-BE49-F238E27FC236}">
              <a16:creationId xmlns:a16="http://schemas.microsoft.com/office/drawing/2014/main" id="{324CE447-C6B9-FF9A-8B1C-AD60D270F452}"/>
            </a:ext>
          </a:extLst>
        </cdr:cNvPr>
        <cdr:cNvCxnSpPr/>
      </cdr:nvCxnSpPr>
      <cdr:spPr>
        <a:xfrm xmlns:a="http://schemas.openxmlformats.org/drawingml/2006/main" flipV="1">
          <a:off x="82550" y="95250"/>
          <a:ext cx="4070350" cy="1905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501650</xdr:colOff>
      <xdr:row>0</xdr:row>
      <xdr:rowOff>120650</xdr:rowOff>
    </xdr:from>
    <xdr:to>
      <xdr:col>7</xdr:col>
      <xdr:colOff>525464</xdr:colOff>
      <xdr:row>23</xdr:row>
      <xdr:rowOff>73025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87D59310-4918-42EF-9837-0D7CC51ACF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0.02374</cdr:x>
      <cdr:y>0.14135</cdr:y>
    </cdr:from>
    <cdr:to>
      <cdr:x>0.97478</cdr:x>
      <cdr:y>0.14586</cdr:y>
    </cdr:to>
    <cdr:cxnSp macro="">
      <cdr:nvCxnSpPr>
        <cdr:cNvPr id="2" name="Łącznik prosty 1">
          <a:extLst xmlns:a="http://schemas.openxmlformats.org/drawingml/2006/main">
            <a:ext uri="{FF2B5EF4-FFF2-40B4-BE49-F238E27FC236}">
              <a16:creationId xmlns:a16="http://schemas.microsoft.com/office/drawing/2014/main" id="{324CE447-C6B9-FF9A-8B1C-AD60D270F452}"/>
            </a:ext>
          </a:extLst>
        </cdr:cNvPr>
        <cdr:cNvCxnSpPr/>
      </cdr:nvCxnSpPr>
      <cdr:spPr>
        <a:xfrm xmlns:a="http://schemas.openxmlformats.org/drawingml/2006/main" flipV="1">
          <a:off x="101600" y="596900"/>
          <a:ext cx="4070350" cy="1905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0.01929</cdr:x>
      <cdr:y>0.02256</cdr:y>
    </cdr:from>
    <cdr:to>
      <cdr:x>0.97033</cdr:x>
      <cdr:y>0.02707</cdr:y>
    </cdr:to>
    <cdr:cxnSp macro="">
      <cdr:nvCxnSpPr>
        <cdr:cNvPr id="3" name="Łącznik prosty 2">
          <a:extLst xmlns:a="http://schemas.openxmlformats.org/drawingml/2006/main">
            <a:ext uri="{FF2B5EF4-FFF2-40B4-BE49-F238E27FC236}">
              <a16:creationId xmlns:a16="http://schemas.microsoft.com/office/drawing/2014/main" id="{324CE447-C6B9-FF9A-8B1C-AD60D270F452}"/>
            </a:ext>
          </a:extLst>
        </cdr:cNvPr>
        <cdr:cNvCxnSpPr/>
      </cdr:nvCxnSpPr>
      <cdr:spPr>
        <a:xfrm xmlns:a="http://schemas.openxmlformats.org/drawingml/2006/main" flipV="1">
          <a:off x="82550" y="95250"/>
          <a:ext cx="4070350" cy="1905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330200</xdr:colOff>
      <xdr:row>0</xdr:row>
      <xdr:rowOff>19050</xdr:rowOff>
    </xdr:from>
    <xdr:to>
      <xdr:col>12</xdr:col>
      <xdr:colOff>552450</xdr:colOff>
      <xdr:row>17</xdr:row>
      <xdr:rowOff>139699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F38517B8-60A3-47EE-BCC9-018CEAA489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0.02374</cdr:x>
      <cdr:y>0.16674</cdr:y>
    </cdr:from>
    <cdr:to>
      <cdr:x>0.97478</cdr:x>
      <cdr:y>0.17125</cdr:y>
    </cdr:to>
    <cdr:cxnSp macro="">
      <cdr:nvCxnSpPr>
        <cdr:cNvPr id="2" name="Łącznik prosty 1">
          <a:extLst xmlns:a="http://schemas.openxmlformats.org/drawingml/2006/main">
            <a:ext uri="{FF2B5EF4-FFF2-40B4-BE49-F238E27FC236}">
              <a16:creationId xmlns:a16="http://schemas.microsoft.com/office/drawing/2014/main" id="{324CE447-C6B9-FF9A-8B1C-AD60D270F452}"/>
            </a:ext>
          </a:extLst>
        </cdr:cNvPr>
        <cdr:cNvCxnSpPr/>
      </cdr:nvCxnSpPr>
      <cdr:spPr>
        <a:xfrm xmlns:a="http://schemas.openxmlformats.org/drawingml/2006/main" flipV="1">
          <a:off x="164467" y="542107"/>
          <a:ext cx="6588663" cy="14663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0.01929</cdr:x>
      <cdr:y>0.02256</cdr:y>
    </cdr:from>
    <cdr:to>
      <cdr:x>0.97033</cdr:x>
      <cdr:y>0.02707</cdr:y>
    </cdr:to>
    <cdr:cxnSp macro="">
      <cdr:nvCxnSpPr>
        <cdr:cNvPr id="3" name="Łącznik prosty 2">
          <a:extLst xmlns:a="http://schemas.openxmlformats.org/drawingml/2006/main">
            <a:ext uri="{FF2B5EF4-FFF2-40B4-BE49-F238E27FC236}">
              <a16:creationId xmlns:a16="http://schemas.microsoft.com/office/drawing/2014/main" id="{324CE447-C6B9-FF9A-8B1C-AD60D270F452}"/>
            </a:ext>
          </a:extLst>
        </cdr:cNvPr>
        <cdr:cNvCxnSpPr/>
      </cdr:nvCxnSpPr>
      <cdr:spPr>
        <a:xfrm xmlns:a="http://schemas.openxmlformats.org/drawingml/2006/main" flipV="1">
          <a:off x="82550" y="95250"/>
          <a:ext cx="4070350" cy="1905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238124</xdr:colOff>
      <xdr:row>2</xdr:row>
      <xdr:rowOff>6350</xdr:rowOff>
    </xdr:from>
    <xdr:to>
      <xdr:col>10</xdr:col>
      <xdr:colOff>266700</xdr:colOff>
      <xdr:row>21</xdr:row>
      <xdr:rowOff>25400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6" name="Wykres 5">
              <a:extLst>
                <a:ext uri="{FF2B5EF4-FFF2-40B4-BE49-F238E27FC236}">
                  <a16:creationId xmlns:a16="http://schemas.microsoft.com/office/drawing/2014/main" id="{F998791E-1FE4-83EB-CFD1-40792CE97D87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47724" y="374650"/>
              <a:ext cx="5514976" cy="35179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l-PL" sz="1100"/>
                <a:t>Ten wykres jest niedostępny w Twojej wersji programu Excel.
Edytowanie tego kształtu lub zapisanie tego skoroszytu w innym formacie pliku spowoduje trwałe uszkodzenie wykresu.</a:t>
              </a:r>
            </a:p>
          </xdr:txBody>
        </xdr:sp>
      </mc:Fallback>
    </mc:AlternateContent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331612</xdr:colOff>
      <xdr:row>0</xdr:row>
      <xdr:rowOff>134054</xdr:rowOff>
    </xdr:from>
    <xdr:to>
      <xdr:col>20</xdr:col>
      <xdr:colOff>230187</xdr:colOff>
      <xdr:row>3</xdr:row>
      <xdr:rowOff>84667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1A4A87A4-400F-7036-21B0-0DD02118E857}"/>
            </a:ext>
          </a:extLst>
        </xdr:cNvPr>
        <xdr:cNvSpPr txBox="1"/>
      </xdr:nvSpPr>
      <xdr:spPr>
        <a:xfrm>
          <a:off x="696737" y="134054"/>
          <a:ext cx="3422825" cy="4983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pl-PL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US Gen Z and Total Population, 2024</a:t>
          </a:r>
          <a:endParaRPr lang="pl-PL" sz="1400" b="1">
            <a:solidFill>
              <a:srgbClr val="FF0000"/>
            </a:solidFill>
            <a:effectLst/>
          </a:endParaRPr>
        </a:p>
        <a:p>
          <a:pPr rtl="0"/>
          <a:r>
            <a:rPr lang="pl-P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% of total</a:t>
          </a:r>
          <a:endParaRPr lang="pl-PL" b="1">
            <a:effectLst/>
          </a:endParaRPr>
        </a:p>
        <a:p>
          <a:endParaRPr lang="pl-PL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9"/>
  <sheetViews>
    <sheetView tabSelected="1" workbookViewId="0">
      <selection activeCell="Q9" sqref="Q9"/>
    </sheetView>
  </sheetViews>
  <sheetFormatPr defaultRowHeight="14.5" x14ac:dyDescent="0.35"/>
  <cols>
    <col min="1" max="1" width="12.90625" bestFit="1" customWidth="1"/>
    <col min="5" max="5" width="12.90625" bestFit="1" customWidth="1"/>
  </cols>
  <sheetData>
    <row r="2" spans="1:6" x14ac:dyDescent="0.35">
      <c r="A2" t="s">
        <v>0</v>
      </c>
      <c r="B2" t="s">
        <v>8</v>
      </c>
      <c r="E2" t="s">
        <v>0</v>
      </c>
      <c r="F2" t="s">
        <v>8</v>
      </c>
    </row>
    <row r="3" spans="1:6" x14ac:dyDescent="0.35">
      <c r="A3" t="s">
        <v>1</v>
      </c>
      <c r="B3" s="1">
        <v>0.1386</v>
      </c>
      <c r="E3" t="s">
        <v>1</v>
      </c>
      <c r="F3" s="2">
        <f>B3</f>
        <v>0.1386</v>
      </c>
    </row>
    <row r="4" spans="1:6" x14ac:dyDescent="0.35">
      <c r="A4" t="s">
        <v>2</v>
      </c>
      <c r="B4" s="1">
        <v>4.9500000000000002E-2</v>
      </c>
      <c r="E4" t="s">
        <v>2</v>
      </c>
      <c r="F4" s="2">
        <f>B4</f>
        <v>4.9500000000000002E-2</v>
      </c>
    </row>
    <row r="5" spans="1:6" x14ac:dyDescent="0.35">
      <c r="A5" t="s">
        <v>3</v>
      </c>
      <c r="B5" s="1">
        <v>0.19800000000000001</v>
      </c>
      <c r="E5" t="s">
        <v>3</v>
      </c>
      <c r="F5" s="2">
        <f>B5</f>
        <v>0.19800000000000001</v>
      </c>
    </row>
    <row r="6" spans="1:6" x14ac:dyDescent="0.35">
      <c r="A6" t="s">
        <v>4</v>
      </c>
      <c r="B6" s="1">
        <v>0.18809999999999999</v>
      </c>
      <c r="E6" t="s">
        <v>4</v>
      </c>
      <c r="F6" s="2">
        <f>B6</f>
        <v>0.18809999999999999</v>
      </c>
    </row>
    <row r="7" spans="1:6" x14ac:dyDescent="0.35">
      <c r="A7" t="s">
        <v>5</v>
      </c>
      <c r="B7" s="1">
        <v>0.21779999999999999</v>
      </c>
      <c r="E7" t="s">
        <v>5</v>
      </c>
      <c r="F7" s="2">
        <f>B7</f>
        <v>0.21779999999999999</v>
      </c>
    </row>
    <row r="8" spans="1:6" x14ac:dyDescent="0.35">
      <c r="A8" t="s">
        <v>6</v>
      </c>
      <c r="B8" s="1">
        <v>0.1331</v>
      </c>
      <c r="E8" t="s">
        <v>9</v>
      </c>
      <c r="F8" s="2">
        <f>B8+B9</f>
        <v>0.20799999999999999</v>
      </c>
    </row>
    <row r="9" spans="1:6" x14ac:dyDescent="0.35">
      <c r="A9" t="s">
        <v>7</v>
      </c>
      <c r="B9" s="1">
        <v>7.4899999999999994E-2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1654F-A9D3-454E-9C09-14174C4C949F}">
  <dimension ref="B2:C8"/>
  <sheetViews>
    <sheetView zoomScale="80" zoomScaleNormal="80" workbookViewId="0">
      <selection activeCell="P10" sqref="P10"/>
    </sheetView>
  </sheetViews>
  <sheetFormatPr defaultRowHeight="14.5" x14ac:dyDescent="0.35"/>
  <cols>
    <col min="2" max="2" width="12.90625" bestFit="1" customWidth="1"/>
    <col min="3" max="3" width="9.453125" customWidth="1"/>
  </cols>
  <sheetData>
    <row r="2" spans="2:3" x14ac:dyDescent="0.35">
      <c r="B2" t="s">
        <v>0</v>
      </c>
      <c r="C2" t="s">
        <v>8</v>
      </c>
    </row>
    <row r="3" spans="2:3" x14ac:dyDescent="0.35">
      <c r="B3" t="s">
        <v>5</v>
      </c>
      <c r="C3" s="2">
        <v>0.21779999999999999</v>
      </c>
    </row>
    <row r="4" spans="2:3" x14ac:dyDescent="0.35">
      <c r="B4" t="s">
        <v>9</v>
      </c>
      <c r="C4" s="2">
        <v>0.20799999999999999</v>
      </c>
    </row>
    <row r="5" spans="2:3" x14ac:dyDescent="0.35">
      <c r="B5" t="s">
        <v>3</v>
      </c>
      <c r="C5" s="2">
        <v>0.19800000000000001</v>
      </c>
    </row>
    <row r="6" spans="2:3" x14ac:dyDescent="0.35">
      <c r="B6" t="s">
        <v>4</v>
      </c>
      <c r="C6" s="2">
        <v>0.18809999999999999</v>
      </c>
    </row>
    <row r="7" spans="2:3" x14ac:dyDescent="0.35">
      <c r="B7" t="s">
        <v>1</v>
      </c>
      <c r="C7" s="2">
        <v>0.1386</v>
      </c>
    </row>
    <row r="8" spans="2:3" x14ac:dyDescent="0.35">
      <c r="B8" t="s">
        <v>2</v>
      </c>
      <c r="C8" s="2">
        <v>4.9500000000000002E-2</v>
      </c>
    </row>
  </sheetData>
  <sortState xmlns:xlrd2="http://schemas.microsoft.com/office/spreadsheetml/2017/richdata2" ref="B3:C8">
    <sortCondition descending="1" ref="C3:C8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BB637-1100-47D4-81E0-308C3F56D3DB}">
  <dimension ref="B2:C8"/>
  <sheetViews>
    <sheetView zoomScale="80" zoomScaleNormal="80" workbookViewId="0">
      <selection activeCell="P11" sqref="P11"/>
    </sheetView>
  </sheetViews>
  <sheetFormatPr defaultRowHeight="14.5" x14ac:dyDescent="0.35"/>
  <cols>
    <col min="2" max="2" width="12.90625" bestFit="1" customWidth="1"/>
    <col min="3" max="3" width="9.453125" customWidth="1"/>
  </cols>
  <sheetData>
    <row r="2" spans="2:3" x14ac:dyDescent="0.35">
      <c r="B2" t="s">
        <v>0</v>
      </c>
      <c r="C2" t="s">
        <v>8</v>
      </c>
    </row>
    <row r="3" spans="2:3" x14ac:dyDescent="0.35">
      <c r="B3" t="s">
        <v>5</v>
      </c>
      <c r="C3" s="2">
        <v>0.21779999999999999</v>
      </c>
    </row>
    <row r="4" spans="2:3" x14ac:dyDescent="0.35">
      <c r="B4" t="s">
        <v>9</v>
      </c>
      <c r="C4" s="2">
        <v>0.20799999999999999</v>
      </c>
    </row>
    <row r="5" spans="2:3" x14ac:dyDescent="0.35">
      <c r="B5" t="s">
        <v>3</v>
      </c>
      <c r="C5" s="2">
        <v>0.19800000000000001</v>
      </c>
    </row>
    <row r="6" spans="2:3" x14ac:dyDescent="0.35">
      <c r="B6" t="s">
        <v>4</v>
      </c>
      <c r="C6" s="2">
        <v>0.18809999999999999</v>
      </c>
    </row>
    <row r="7" spans="2:3" x14ac:dyDescent="0.35">
      <c r="B7" t="s">
        <v>1</v>
      </c>
      <c r="C7" s="2">
        <v>0.1386</v>
      </c>
    </row>
    <row r="8" spans="2:3" x14ac:dyDescent="0.35">
      <c r="B8" t="s">
        <v>2</v>
      </c>
      <c r="C8" s="2">
        <v>4.9500000000000002E-2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4B1F0-7714-48B7-9EB6-A5F7A022A729}">
  <dimension ref="B2:C8"/>
  <sheetViews>
    <sheetView zoomScale="80" zoomScaleNormal="80" workbookViewId="0">
      <selection activeCell="N9" sqref="N9"/>
    </sheetView>
  </sheetViews>
  <sheetFormatPr defaultRowHeight="14.5" x14ac:dyDescent="0.35"/>
  <cols>
    <col min="2" max="2" width="12.90625" bestFit="1" customWidth="1"/>
    <col min="3" max="3" width="9.453125" customWidth="1"/>
  </cols>
  <sheetData>
    <row r="2" spans="2:3" x14ac:dyDescent="0.35">
      <c r="B2" t="s">
        <v>0</v>
      </c>
      <c r="C2" t="s">
        <v>8</v>
      </c>
    </row>
    <row r="3" spans="2:3" x14ac:dyDescent="0.35">
      <c r="B3" t="s">
        <v>5</v>
      </c>
      <c r="C3" s="2">
        <v>0.21779999999999999</v>
      </c>
    </row>
    <row r="4" spans="2:3" x14ac:dyDescent="0.35">
      <c r="B4" t="s">
        <v>9</v>
      </c>
      <c r="C4" s="2">
        <v>0.20799999999999999</v>
      </c>
    </row>
    <row r="5" spans="2:3" x14ac:dyDescent="0.35">
      <c r="B5" t="s">
        <v>3</v>
      </c>
      <c r="C5" s="2">
        <v>0.19800000000000001</v>
      </c>
    </row>
    <row r="6" spans="2:3" x14ac:dyDescent="0.35">
      <c r="B6" t="s">
        <v>4</v>
      </c>
      <c r="C6" s="2">
        <v>0.18809999999999999</v>
      </c>
    </row>
    <row r="7" spans="2:3" x14ac:dyDescent="0.35">
      <c r="B7" t="s">
        <v>1</v>
      </c>
      <c r="C7" s="2">
        <v>0.1386</v>
      </c>
    </row>
    <row r="8" spans="2:3" x14ac:dyDescent="0.35">
      <c r="B8" t="s">
        <v>2</v>
      </c>
      <c r="C8" s="2">
        <v>4.9500000000000002E-2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A7899-FA80-4CCB-8FFE-6E6547E45667}">
  <dimension ref="A1"/>
  <sheetViews>
    <sheetView zoomScale="80" zoomScaleNormal="80" workbookViewId="0">
      <selection activeCell="L17" sqref="L17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CA1B6-0F92-46C6-ADB6-10F2CE5EE195}">
  <dimension ref="P3:Q9"/>
  <sheetViews>
    <sheetView workbookViewId="0">
      <selection activeCell="O18" sqref="O18"/>
    </sheetView>
  </sheetViews>
  <sheetFormatPr defaultRowHeight="14.5" x14ac:dyDescent="0.35"/>
  <cols>
    <col min="14" max="14" width="14.54296875" customWidth="1"/>
    <col min="16" max="16" width="12.90625" bestFit="1" customWidth="1"/>
  </cols>
  <sheetData>
    <row r="3" spans="16:17" x14ac:dyDescent="0.35">
      <c r="P3" t="s">
        <v>0</v>
      </c>
      <c r="Q3" t="s">
        <v>8</v>
      </c>
    </row>
    <row r="4" spans="16:17" x14ac:dyDescent="0.35">
      <c r="P4" t="s">
        <v>9</v>
      </c>
      <c r="Q4" s="2">
        <v>0.20799999999999999</v>
      </c>
    </row>
    <row r="5" spans="16:17" x14ac:dyDescent="0.35">
      <c r="P5" t="s">
        <v>5</v>
      </c>
      <c r="Q5" s="2">
        <v>0.21779999999999999</v>
      </c>
    </row>
    <row r="6" spans="16:17" x14ac:dyDescent="0.35">
      <c r="P6" t="s">
        <v>3</v>
      </c>
      <c r="Q6" s="2">
        <v>0.19800000000000001</v>
      </c>
    </row>
    <row r="7" spans="16:17" x14ac:dyDescent="0.35">
      <c r="P7" t="s">
        <v>4</v>
      </c>
      <c r="Q7" s="2">
        <v>0.18809999999999999</v>
      </c>
    </row>
    <row r="8" spans="16:17" x14ac:dyDescent="0.35">
      <c r="P8" t="s">
        <v>1</v>
      </c>
      <c r="Q8" s="2">
        <v>0.1386</v>
      </c>
    </row>
    <row r="9" spans="16:17" x14ac:dyDescent="0.35">
      <c r="P9" t="s">
        <v>2</v>
      </c>
      <c r="Q9" s="2">
        <v>4.9500000000000002E-2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835C5-C6C4-49CF-9D6A-A64FB5D64EB2}">
  <dimension ref="A1"/>
  <sheetViews>
    <sheetView zoomScale="90" zoomScaleNormal="90" workbookViewId="0">
      <selection activeCell="M10" sqref="M10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25E45-A52D-4FC4-8649-0DD99C590937}">
  <dimension ref="C5:AA25"/>
  <sheetViews>
    <sheetView showGridLines="0" zoomScale="80" zoomScaleNormal="80" workbookViewId="0">
      <selection activeCell="AI8" sqref="AI8"/>
    </sheetView>
  </sheetViews>
  <sheetFormatPr defaultRowHeight="14.5" x14ac:dyDescent="0.35"/>
  <cols>
    <col min="1" max="1" width="5.26953125" customWidth="1"/>
    <col min="2" max="2" width="5.453125" customWidth="1"/>
    <col min="3" max="3" width="3.6328125" customWidth="1"/>
    <col min="4" max="4" width="1.36328125" customWidth="1"/>
    <col min="5" max="5" width="3.6328125" customWidth="1"/>
    <col min="6" max="6" width="1.36328125" customWidth="1"/>
    <col min="7" max="7" width="3.6328125" customWidth="1"/>
    <col min="8" max="8" width="1.36328125" customWidth="1"/>
    <col min="9" max="9" width="3.6328125" customWidth="1"/>
    <col min="10" max="10" width="1.36328125" customWidth="1"/>
    <col min="11" max="11" width="3.6328125" customWidth="1"/>
    <col min="12" max="12" width="1.36328125" customWidth="1"/>
    <col min="13" max="13" width="3.6328125" customWidth="1"/>
    <col min="14" max="14" width="1.36328125" customWidth="1"/>
    <col min="15" max="15" width="3.6328125" customWidth="1"/>
    <col min="16" max="16" width="1.36328125" customWidth="1"/>
    <col min="17" max="17" width="3.6328125" customWidth="1"/>
    <col min="18" max="18" width="1.36328125" customWidth="1"/>
    <col min="19" max="19" width="3.6328125" customWidth="1"/>
    <col min="20" max="20" width="1.36328125" customWidth="1"/>
    <col min="21" max="21" width="3.6328125" customWidth="1"/>
    <col min="22" max="22" width="1.36328125" customWidth="1"/>
    <col min="23" max="23" width="12.90625" bestFit="1" customWidth="1"/>
    <col min="24" max="24" width="12.90625" customWidth="1"/>
    <col min="27" max="27" width="9.81640625" bestFit="1" customWidth="1"/>
  </cols>
  <sheetData>
    <row r="5" spans="3:27" x14ac:dyDescent="0.35"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</row>
    <row r="6" spans="3:27" ht="20" customHeight="1" x14ac:dyDescent="0.35">
      <c r="C6" s="3"/>
      <c r="E6" s="3"/>
      <c r="G6" s="3"/>
      <c r="I6" s="3"/>
      <c r="K6" s="3"/>
      <c r="M6" s="3"/>
      <c r="O6" s="3"/>
      <c r="Q6" s="3"/>
      <c r="S6" s="3"/>
      <c r="U6" s="3"/>
      <c r="W6" s="9" t="s">
        <v>11</v>
      </c>
      <c r="X6" s="9"/>
      <c r="Z6" s="12">
        <f>kołowy_lepiej!$C$3</f>
        <v>0.21779999999999999</v>
      </c>
      <c r="AA6" s="11" t="s">
        <v>5</v>
      </c>
    </row>
    <row r="7" spans="3:27" ht="7.5" customHeight="1" x14ac:dyDescent="0.35">
      <c r="Z7" s="13"/>
      <c r="AA7" s="11"/>
    </row>
    <row r="8" spans="3:27" ht="20" customHeight="1" x14ac:dyDescent="0.35">
      <c r="C8" s="3"/>
      <c r="E8" s="3"/>
      <c r="G8" s="3"/>
      <c r="I8" s="3"/>
      <c r="K8" s="3"/>
      <c r="M8" s="3"/>
      <c r="O8" s="3"/>
      <c r="Q8" s="3"/>
      <c r="S8" s="3"/>
      <c r="U8" s="3"/>
      <c r="Z8" s="14">
        <f>kołowy_lepiej!$C$4</f>
        <v>0.20799999999999999</v>
      </c>
      <c r="AA8" s="11" t="s">
        <v>9</v>
      </c>
    </row>
    <row r="9" spans="3:27" ht="7.5" customHeight="1" x14ac:dyDescent="0.35">
      <c r="Z9" s="13"/>
      <c r="AA9" s="11"/>
    </row>
    <row r="10" spans="3:27" ht="20" customHeight="1" x14ac:dyDescent="0.35">
      <c r="C10" s="3"/>
      <c r="E10" s="3"/>
      <c r="G10" s="4"/>
      <c r="I10" s="4"/>
      <c r="K10" s="4"/>
      <c r="M10" s="4"/>
      <c r="O10" s="4"/>
      <c r="Q10" s="4"/>
      <c r="S10" s="4"/>
      <c r="U10" s="4"/>
      <c r="W10" s="10" t="s">
        <v>12</v>
      </c>
      <c r="X10" s="10"/>
      <c r="Z10" s="15">
        <f>kołowy_lepiej!$C$5</f>
        <v>0.19800000000000001</v>
      </c>
      <c r="AA10" s="11" t="s">
        <v>10</v>
      </c>
    </row>
    <row r="11" spans="3:27" ht="7.5" customHeight="1" x14ac:dyDescent="0.35">
      <c r="Z11" s="13"/>
      <c r="AA11" s="11"/>
    </row>
    <row r="12" spans="3:27" ht="20" customHeight="1" x14ac:dyDescent="0.35">
      <c r="C12" s="4"/>
      <c r="E12" s="4"/>
      <c r="G12" s="4"/>
      <c r="I12" s="4"/>
      <c r="K12" s="4"/>
      <c r="M12" s="4"/>
      <c r="O12" s="4"/>
      <c r="Q12" s="4"/>
      <c r="S12" s="4"/>
      <c r="U12" s="4"/>
      <c r="Z12" s="16">
        <f>kołowy_lepiej!$C$6</f>
        <v>0.18809999999999999</v>
      </c>
      <c r="AA12" s="11" t="s">
        <v>4</v>
      </c>
    </row>
    <row r="13" spans="3:27" ht="7.5" customHeight="1" x14ac:dyDescent="0.35">
      <c r="Z13" s="13"/>
      <c r="AA13" s="11"/>
    </row>
    <row r="14" spans="3:27" ht="20" customHeight="1" x14ac:dyDescent="0.35">
      <c r="C14" s="4"/>
      <c r="E14" s="4"/>
      <c r="G14" s="4"/>
      <c r="I14" s="5"/>
      <c r="K14" s="5"/>
      <c r="M14" s="5"/>
      <c r="O14" s="5"/>
      <c r="Q14" s="5"/>
      <c r="S14" s="5"/>
      <c r="U14" s="5"/>
      <c r="W14" s="9" t="s">
        <v>13</v>
      </c>
      <c r="X14" s="9"/>
      <c r="Z14" s="17">
        <f>kołowy_lepiej!$C$7</f>
        <v>0.1386</v>
      </c>
      <c r="AA14" s="11" t="s">
        <v>1</v>
      </c>
    </row>
    <row r="15" spans="3:27" ht="7.5" customHeight="1" x14ac:dyDescent="0.35">
      <c r="Z15" s="13"/>
      <c r="AA15" s="11"/>
    </row>
    <row r="16" spans="3:27" ht="20" customHeight="1" x14ac:dyDescent="0.35">
      <c r="C16" s="5"/>
      <c r="E16" s="5"/>
      <c r="G16" s="5"/>
      <c r="I16" s="5"/>
      <c r="K16" s="5"/>
      <c r="M16" s="5"/>
      <c r="O16" s="5"/>
      <c r="Q16" s="5"/>
      <c r="S16" s="5"/>
      <c r="U16" s="5"/>
      <c r="Z16" s="18">
        <f>kołowy_lepiej!$C$8</f>
        <v>4.9500000000000002E-2</v>
      </c>
      <c r="AA16" s="11" t="s">
        <v>2</v>
      </c>
    </row>
    <row r="17" spans="3:27" ht="7.5" customHeight="1" x14ac:dyDescent="0.35">
      <c r="AA17" s="11"/>
    </row>
    <row r="18" spans="3:27" ht="20" customHeight="1" x14ac:dyDescent="0.35">
      <c r="C18" s="5"/>
      <c r="E18" s="5"/>
      <c r="G18" s="5"/>
      <c r="I18" s="6"/>
      <c r="K18" s="6"/>
      <c r="M18" s="6"/>
      <c r="O18" s="6"/>
      <c r="Q18" s="6"/>
      <c r="S18" s="6"/>
      <c r="U18" s="6"/>
      <c r="W18" s="9" t="s">
        <v>14</v>
      </c>
      <c r="X18" s="9"/>
    </row>
    <row r="19" spans="3:27" ht="7.5" customHeight="1" x14ac:dyDescent="0.35"/>
    <row r="20" spans="3:27" ht="20" customHeight="1" x14ac:dyDescent="0.35">
      <c r="C20" s="6"/>
      <c r="E20" s="6"/>
      <c r="G20" s="6"/>
      <c r="I20" s="6"/>
      <c r="K20" s="6"/>
      <c r="M20" s="6"/>
      <c r="O20" s="6"/>
      <c r="Q20" s="6"/>
      <c r="S20" s="6"/>
      <c r="U20" s="6"/>
    </row>
    <row r="21" spans="3:27" ht="7.5" customHeight="1" x14ac:dyDescent="0.35"/>
    <row r="22" spans="3:27" ht="20" customHeight="1" x14ac:dyDescent="0.35">
      <c r="C22" s="6"/>
      <c r="E22" s="6"/>
      <c r="G22" s="7"/>
      <c r="I22" s="7"/>
      <c r="K22" s="7"/>
      <c r="M22" s="7"/>
      <c r="O22" s="7"/>
      <c r="Q22" s="7"/>
      <c r="S22" s="7"/>
      <c r="U22" s="7"/>
      <c r="W22" s="9" t="s">
        <v>15</v>
      </c>
      <c r="X22" s="9"/>
      <c r="Y22" s="9"/>
    </row>
    <row r="23" spans="3:27" ht="7.5" customHeight="1" x14ac:dyDescent="0.35"/>
    <row r="24" spans="3:27" ht="20" customHeight="1" x14ac:dyDescent="0.35">
      <c r="C24" s="7"/>
      <c r="E24" s="7"/>
      <c r="G24" s="7"/>
      <c r="I24" s="7"/>
      <c r="K24" s="7"/>
      <c r="M24" s="7"/>
      <c r="O24" s="8"/>
      <c r="Q24" s="8"/>
      <c r="S24" s="8"/>
      <c r="U24" s="8"/>
      <c r="W24" s="9" t="s">
        <v>16</v>
      </c>
      <c r="X24" s="9"/>
      <c r="Y24" s="9"/>
    </row>
    <row r="25" spans="3:27" ht="7.5" customHeight="1" x14ac:dyDescent="0.35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wyjściowe</vt:lpstr>
      <vt:lpstr>kołowy_lepiej</vt:lpstr>
      <vt:lpstr>słupkowy</vt:lpstr>
      <vt:lpstr>kolumnowy</vt:lpstr>
      <vt:lpstr>pierścieniowy</vt:lpstr>
      <vt:lpstr>słupkowy_skumulowany</vt:lpstr>
      <vt:lpstr>lejkowy</vt:lpstr>
      <vt:lpstr>waflowy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Stencel</dc:creator>
  <cp:lastModifiedBy>Krzysztof Stencel</cp:lastModifiedBy>
  <dcterms:created xsi:type="dcterms:W3CDTF">2015-06-05T18:17:20Z</dcterms:created>
  <dcterms:modified xsi:type="dcterms:W3CDTF">2024-09-20T21:09:04Z</dcterms:modified>
</cp:coreProperties>
</file>